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класс" sheetId="1" r:id="rId1"/>
    <sheet name="10 класс" sheetId="2" r:id="rId2"/>
    <sheet name="11 класс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K12" i="3"/>
  <c r="K11"/>
  <c r="K10"/>
  <c r="K10" i="2" l="1"/>
  <c r="K12" i="1" l="1"/>
  <c r="K11"/>
  <c r="K10"/>
</calcChain>
</file>

<file path=xl/sharedStrings.xml><?xml version="1.0" encoding="utf-8"?>
<sst xmlns="http://schemas.openxmlformats.org/spreadsheetml/2006/main" count="122" uniqueCount="49">
  <si>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</si>
  <si>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</si>
  <si>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</si>
  <si>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</si>
  <si>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</si>
  <si>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</si>
  <si>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</si>
  <si>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</si>
  <si>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</si>
  <si>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</si>
  <si>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</si>
  <si>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мужской</t>
  </si>
  <si>
    <t>Демьяненко</t>
  </si>
  <si>
    <t>Илья</t>
  </si>
  <si>
    <t>Вадимович</t>
  </si>
  <si>
    <t>Суркова</t>
  </si>
  <si>
    <t>Анна</t>
  </si>
  <si>
    <t>Сергеевна</t>
  </si>
  <si>
    <t>женский</t>
  </si>
  <si>
    <t>РОССИЯ</t>
  </si>
  <si>
    <t>не имеются</t>
  </si>
  <si>
    <t>Маркушина</t>
  </si>
  <si>
    <t>Аделина</t>
  </si>
  <si>
    <t>Гончаров</t>
  </si>
  <si>
    <t>Александр</t>
  </si>
  <si>
    <t>Викторович</t>
  </si>
  <si>
    <t>Сафонова</t>
  </si>
  <si>
    <t>Татьяна</t>
  </si>
  <si>
    <t>Игоревна</t>
  </si>
  <si>
    <t>Никита</t>
  </si>
  <si>
    <t>Маньков</t>
  </si>
  <si>
    <t>Юрий</t>
  </si>
  <si>
    <t>Иванович</t>
  </si>
  <si>
    <t>Акимов</t>
  </si>
  <si>
    <t>Максимович</t>
  </si>
  <si>
    <t>Название территории город/район</t>
  </si>
  <si>
    <t>Список участников муниципального этапа всероссийской олимпиады школьников</t>
  </si>
  <si>
    <t>по</t>
  </si>
  <si>
    <t>класс</t>
  </si>
  <si>
    <t>информатике и ИКТ</t>
  </si>
  <si>
    <t>Результат (балл)</t>
  </si>
  <si>
    <t>Новошахтинск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</si>
  <si>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</si>
  <si>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</si>
  <si>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</si>
  <si>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</si>
  <si>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призёр</t>
  </si>
  <si>
    <t>участник</t>
  </si>
  <si>
    <r>
      <rPr>
        <b/>
        <sz val="12"/>
        <color theme="1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</si>
</sst>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0;&#1085;&#1092;&#1086;&#1088;&#1084;&#1072;&#1090;&#1080;&#1082;&#1072;%20&#1080;%20&#1048;&#1050;&#1058;_&#1092;&#1086;&#1088;&#1084;&#1072;3/&#1053;&#1086;&#1074;&#1086;&#1096;&#1072;&#1093;&#1090;&#1080;&#1085;&#1089;&#1082;_&#1080;&#1085;&#1092;&#1086;&#1088;&#1084;&#1072;&#1090;&#1080;&#1082;&#1072;%20&#1080;%20&#1048;&#1050;&#1058;_9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0;&#1085;&#1092;&#1086;&#1088;&#1084;&#1072;&#1090;&#1080;&#1082;&#1072;%20&#1080;%20&#1048;&#1050;&#1058;_&#1092;&#1086;&#1088;&#1084;&#1072;3/&#1053;&#1086;&#1074;&#1086;&#1096;&#1072;&#1093;&#1090;&#1080;&#1085;&#1089;&#1082;_&#1080;&#1085;&#1092;&#1086;&#1088;&#1084;&#1072;&#1090;&#1080;&#1082;&#1072;%20&#1080;%20&#1048;&#1050;&#1058;_10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0;&#1085;&#1092;&#1086;&#1088;&#1084;&#1072;&#1090;&#1080;&#1082;&#1072;%20&#1080;%20&#1048;&#1050;&#1058;_&#1092;&#1086;&#1088;&#1084;&#1072;3/&#1053;&#1086;&#1074;&#1086;&#1096;&#1072;&#1093;&#1090;&#1080;&#1085;&#1089;&#1082;_&#1080;&#1085;&#1092;&#1086;&#1088;&#1084;&#1072;&#1090;&#1080;&#1082;&#1072;%20&#1080;%20&#1048;&#1050;&#1058;_11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90" zoomScaleNormal="90" workbookViewId="0"/>
  </sheetViews>
  <sheetFormatPr defaultRowHeight="15"/>
  <cols>
    <col min="1" max="1" width="15.85546875" customWidth="1"/>
    <col min="2" max="2" width="5.140625" customWidth="1"/>
    <col min="3" max="3" width="17" customWidth="1"/>
    <col min="4" max="4" width="17.42578125" customWidth="1"/>
    <col min="5" max="5" width="16" customWidth="1"/>
    <col min="6" max="6" width="9.42578125" customWidth="1"/>
    <col min="7" max="7" width="11.42578125" customWidth="1"/>
    <col min="8" max="8" width="13.42578125" customWidth="1"/>
    <col min="9" max="9" width="14.85546875" customWidth="1"/>
    <col min="10" max="10" width="9.7109375" customWidth="1"/>
    <col min="11" max="11" width="22.7109375" customWidth="1"/>
    <col min="12" max="12" width="9.7109375" customWidth="1"/>
    <col min="13" max="13" width="12.5703125" customWidth="1"/>
    <col min="14" max="14" width="10" customWidth="1"/>
  </cols>
  <sheetData>
    <row r="1" spans="1:14" ht="15.75">
      <c r="A1" s="26"/>
      <c r="B1" s="27"/>
      <c r="C1" s="27"/>
      <c r="D1" s="27"/>
      <c r="E1" s="27"/>
      <c r="F1" s="27"/>
      <c r="G1" s="27"/>
      <c r="H1" s="28"/>
      <c r="I1" s="28"/>
      <c r="J1" s="29"/>
      <c r="K1" s="30"/>
      <c r="L1" s="27"/>
      <c r="M1" s="31"/>
      <c r="N1" s="32" t="s">
        <v>0</v>
      </c>
    </row>
    <row r="2" spans="1:14" ht="15.75">
      <c r="A2" s="26"/>
      <c r="B2" s="27" t="s">
        <v>36</v>
      </c>
      <c r="C2" s="27"/>
      <c r="D2" s="27"/>
      <c r="E2" s="27"/>
      <c r="F2" s="27"/>
      <c r="G2" s="27"/>
      <c r="H2" s="28"/>
      <c r="I2" s="28"/>
      <c r="J2" s="29"/>
      <c r="K2" s="30"/>
      <c r="L2" s="27"/>
      <c r="M2" s="31"/>
      <c r="N2" s="27"/>
    </row>
    <row r="3" spans="1:14" ht="15.75">
      <c r="A3" s="26"/>
      <c r="B3" s="27" t="s">
        <v>37</v>
      </c>
      <c r="C3" s="33" t="s">
        <v>39</v>
      </c>
      <c r="D3" s="34"/>
      <c r="E3" s="29"/>
      <c r="F3" s="29" t="s">
        <v>38</v>
      </c>
      <c r="G3" s="35">
        <v>9</v>
      </c>
      <c r="H3" s="28"/>
      <c r="I3" s="28"/>
      <c r="J3" s="29"/>
      <c r="K3" s="30"/>
      <c r="L3" s="27"/>
      <c r="M3" s="31"/>
      <c r="N3" s="27"/>
    </row>
    <row r="4" spans="1:14" ht="15.75">
      <c r="A4" s="26"/>
      <c r="B4" s="36">
        <v>44170</v>
      </c>
      <c r="C4" s="37"/>
      <c r="D4" s="37"/>
      <c r="E4" s="27"/>
      <c r="F4" s="27"/>
      <c r="G4" s="27"/>
      <c r="H4" s="28"/>
      <c r="I4" s="28"/>
      <c r="J4" s="29"/>
      <c r="K4" s="30"/>
      <c r="L4" s="27"/>
      <c r="M4" s="31"/>
      <c r="N4" s="27"/>
    </row>
    <row r="5" spans="1:14" ht="15.75">
      <c r="A5" s="26"/>
      <c r="B5" s="27" t="s">
        <v>1</v>
      </c>
      <c r="C5" s="27"/>
      <c r="D5" s="27"/>
      <c r="E5" s="27"/>
      <c r="F5" s="27"/>
      <c r="G5" s="27"/>
      <c r="H5" s="28"/>
      <c r="I5" s="28"/>
      <c r="J5" s="29"/>
      <c r="K5" s="30"/>
      <c r="L5" s="27"/>
      <c r="M5" s="31"/>
      <c r="N5" s="27"/>
    </row>
    <row r="6" spans="1:14" ht="15.75">
      <c r="A6" s="26"/>
      <c r="B6" s="33" t="s">
        <v>41</v>
      </c>
      <c r="C6" s="38"/>
      <c r="D6" s="38"/>
      <c r="E6" s="38"/>
      <c r="F6" s="38"/>
      <c r="G6" s="34"/>
      <c r="H6" s="28"/>
      <c r="I6" s="28"/>
      <c r="J6" s="29"/>
      <c r="K6" s="30"/>
      <c r="L6" s="27"/>
      <c r="M6" s="31"/>
      <c r="N6" s="27"/>
    </row>
    <row r="7" spans="1:14" ht="15.75">
      <c r="A7" s="26"/>
      <c r="B7" s="27"/>
      <c r="C7" s="27"/>
      <c r="D7" s="27" t="s">
        <v>2</v>
      </c>
      <c r="E7" s="27"/>
      <c r="F7" s="27"/>
      <c r="G7" s="27"/>
      <c r="H7" s="28"/>
      <c r="I7" s="28"/>
      <c r="J7" s="29"/>
      <c r="K7" s="30"/>
      <c r="L7" s="27"/>
      <c r="M7" s="31"/>
      <c r="N7" s="27"/>
    </row>
    <row r="8" spans="1:14" ht="15.75">
      <c r="A8" s="26"/>
      <c r="B8" s="27"/>
      <c r="C8" s="27"/>
      <c r="D8" s="27"/>
      <c r="E8" s="27"/>
      <c r="F8" s="27"/>
      <c r="G8" s="27"/>
      <c r="H8" s="28"/>
      <c r="I8" s="28"/>
      <c r="J8" s="29"/>
      <c r="K8" s="30"/>
      <c r="L8" s="27"/>
      <c r="M8" s="31"/>
      <c r="N8" s="27"/>
    </row>
    <row r="9" spans="1:14" ht="63">
      <c r="A9" s="39" t="s">
        <v>35</v>
      </c>
      <c r="B9" s="39" t="s">
        <v>3</v>
      </c>
      <c r="C9" s="39" t="s">
        <v>4</v>
      </c>
      <c r="D9" s="39" t="s">
        <v>5</v>
      </c>
      <c r="E9" s="39" t="s">
        <v>6</v>
      </c>
      <c r="F9" s="39" t="s">
        <v>7</v>
      </c>
      <c r="G9" s="39" t="s">
        <v>8</v>
      </c>
      <c r="H9" s="39" t="s">
        <v>42</v>
      </c>
      <c r="I9" s="39" t="s">
        <v>43</v>
      </c>
      <c r="J9" s="40" t="s">
        <v>44</v>
      </c>
      <c r="K9" s="50" t="s">
        <v>48</v>
      </c>
      <c r="L9" s="39" t="s">
        <v>9</v>
      </c>
      <c r="M9" s="39" t="s">
        <v>10</v>
      </c>
      <c r="N9" s="39" t="s">
        <v>40</v>
      </c>
    </row>
    <row r="10" spans="1:14" ht="110.25">
      <c r="A10" s="51" t="s">
        <v>41</v>
      </c>
      <c r="B10" s="41">
        <v>1</v>
      </c>
      <c r="C10" s="42" t="s">
        <v>21</v>
      </c>
      <c r="D10" s="42" t="s">
        <v>22</v>
      </c>
      <c r="E10" s="42" t="s">
        <v>17</v>
      </c>
      <c r="F10" s="42" t="s">
        <v>18</v>
      </c>
      <c r="G10" s="43">
        <v>38593</v>
      </c>
      <c r="H10" s="42" t="s">
        <v>19</v>
      </c>
      <c r="I10" s="41" t="s">
        <v>20</v>
      </c>
      <c r="J10" s="44">
        <v>245</v>
      </c>
      <c r="K10" s="52" t="str">
        <f>VLOOKUP(J10,[1]ОО!C:E,3,FALSE)</f>
        <v>муниципальное бюджетное общеобразовательное учреждение средняя общеобразовательная школа №8 города Новошахтинска</v>
      </c>
      <c r="L10" s="42">
        <v>9</v>
      </c>
      <c r="M10" s="45" t="s">
        <v>46</v>
      </c>
      <c r="N10" s="46">
        <v>166</v>
      </c>
    </row>
    <row r="11" spans="1:14" ht="112.5" customHeight="1">
      <c r="A11" s="51" t="s">
        <v>41</v>
      </c>
      <c r="B11" s="41">
        <v>2</v>
      </c>
      <c r="C11" s="44" t="s">
        <v>23</v>
      </c>
      <c r="D11" s="44" t="s">
        <v>24</v>
      </c>
      <c r="E11" s="44" t="s">
        <v>25</v>
      </c>
      <c r="F11" s="47" t="s">
        <v>11</v>
      </c>
      <c r="G11" s="47">
        <v>38831</v>
      </c>
      <c r="H11" s="41" t="s">
        <v>19</v>
      </c>
      <c r="I11" s="41" t="s">
        <v>20</v>
      </c>
      <c r="J11" s="44">
        <v>247</v>
      </c>
      <c r="K11" s="52" t="str">
        <f>VLOOKUP(J11,[1]ОО!C:E,3,FALSE)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1" s="44">
        <v>9</v>
      </c>
      <c r="M11" s="48" t="s">
        <v>47</v>
      </c>
      <c r="N11" s="44">
        <v>0</v>
      </c>
    </row>
    <row r="12" spans="1:14" ht="110.25">
      <c r="A12" s="51" t="s">
        <v>41</v>
      </c>
      <c r="B12" s="41">
        <v>3</v>
      </c>
      <c r="C12" s="44" t="s">
        <v>33</v>
      </c>
      <c r="D12" s="44" t="s">
        <v>29</v>
      </c>
      <c r="E12" s="44" t="s">
        <v>34</v>
      </c>
      <c r="F12" s="47" t="s">
        <v>11</v>
      </c>
      <c r="G12" s="47">
        <v>38623</v>
      </c>
      <c r="H12" s="41" t="s">
        <v>19</v>
      </c>
      <c r="I12" s="41" t="s">
        <v>20</v>
      </c>
      <c r="J12" s="44">
        <v>253</v>
      </c>
      <c r="K12" s="52" t="str">
        <f>VLOOKUP(J12,[1]ОО!C:E,3,FALSE)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2" s="44">
        <v>9</v>
      </c>
      <c r="M12" s="49" t="s">
        <v>47</v>
      </c>
      <c r="N12" s="44">
        <v>0</v>
      </c>
    </row>
    <row r="23" spans="2:2">
      <c r="B23" s="1"/>
    </row>
    <row r="24" spans="2:2">
      <c r="B24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5"/>
  <cols>
    <col min="1" max="1" width="14.42578125" customWidth="1"/>
    <col min="2" max="2" width="5.5703125" customWidth="1"/>
    <col min="3" max="3" width="11.140625" customWidth="1"/>
    <col min="4" max="4" width="10.28515625" customWidth="1"/>
    <col min="5" max="5" width="11" customWidth="1"/>
    <col min="7" max="7" width="10.42578125" customWidth="1"/>
    <col min="8" max="8" width="12.5703125" customWidth="1"/>
    <col min="9" max="9" width="14.140625" customWidth="1"/>
    <col min="11" max="11" width="21.7109375" customWidth="1"/>
    <col min="13" max="13" width="12.28515625" customWidth="1"/>
    <col min="14" max="14" width="9.85546875" customWidth="1"/>
  </cols>
  <sheetData>
    <row r="1" spans="1:14">
      <c r="A1" s="12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13" t="s">
        <v>0</v>
      </c>
    </row>
    <row r="2" spans="1:14">
      <c r="A2" s="12"/>
      <c r="B2" s="1" t="s">
        <v>36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>
      <c r="A3" s="12"/>
      <c r="B3" s="1" t="s">
        <v>37</v>
      </c>
      <c r="C3" s="8" t="s">
        <v>39</v>
      </c>
      <c r="D3" s="9"/>
      <c r="E3" s="7"/>
      <c r="F3" s="7" t="s">
        <v>38</v>
      </c>
      <c r="G3" s="14">
        <v>10</v>
      </c>
      <c r="H3" s="3"/>
      <c r="I3" s="3"/>
      <c r="J3" s="4"/>
      <c r="K3" s="5"/>
      <c r="L3" s="1"/>
      <c r="M3" s="6"/>
      <c r="N3" s="1"/>
    </row>
    <row r="4" spans="1:14">
      <c r="A4" s="12"/>
      <c r="B4" s="10">
        <v>44170</v>
      </c>
      <c r="C4" s="11"/>
      <c r="D4" s="11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>
      <c r="A5" s="12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>
      <c r="A6" s="12"/>
      <c r="B6" s="8" t="s">
        <v>41</v>
      </c>
      <c r="C6" s="15"/>
      <c r="D6" s="15"/>
      <c r="E6" s="15"/>
      <c r="F6" s="15"/>
      <c r="G6" s="9"/>
      <c r="H6" s="3"/>
      <c r="I6" s="3"/>
      <c r="J6" s="4"/>
      <c r="K6" s="5"/>
      <c r="L6" s="1"/>
      <c r="M6" s="6"/>
      <c r="N6" s="1"/>
    </row>
    <row r="7" spans="1:14">
      <c r="A7" s="12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>
      <c r="A8" s="12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60">
      <c r="A9" s="16" t="s">
        <v>35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42</v>
      </c>
      <c r="I9" s="16" t="s">
        <v>43</v>
      </c>
      <c r="J9" s="17" t="s">
        <v>44</v>
      </c>
      <c r="K9" s="23" t="s">
        <v>45</v>
      </c>
      <c r="L9" s="16" t="s">
        <v>9</v>
      </c>
      <c r="M9" s="16" t="s">
        <v>10</v>
      </c>
      <c r="N9" s="16" t="s">
        <v>40</v>
      </c>
    </row>
    <row r="10" spans="1:14" ht="72">
      <c r="A10" s="24" t="s">
        <v>41</v>
      </c>
      <c r="B10" s="18">
        <v>1</v>
      </c>
      <c r="C10" s="19" t="s">
        <v>26</v>
      </c>
      <c r="D10" s="19" t="s">
        <v>27</v>
      </c>
      <c r="E10" s="19" t="s">
        <v>28</v>
      </c>
      <c r="F10" s="20" t="s">
        <v>18</v>
      </c>
      <c r="G10" s="20">
        <v>37985</v>
      </c>
      <c r="H10" s="18" t="s">
        <v>19</v>
      </c>
      <c r="I10" s="18" t="s">
        <v>20</v>
      </c>
      <c r="J10" s="19">
        <v>249</v>
      </c>
      <c r="K10" s="25" t="str">
        <f>VLOOKUP(J10,[2]ОО!C:E,3,FALSE)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0" s="19">
        <v>10</v>
      </c>
      <c r="M10" s="22" t="s">
        <v>47</v>
      </c>
      <c r="N10" s="19">
        <v>2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/>
  </sheetViews>
  <sheetFormatPr defaultRowHeight="15"/>
  <cols>
    <col min="1" max="1" width="14" customWidth="1"/>
    <col min="2" max="2" width="6.140625" customWidth="1"/>
    <col min="3" max="3" width="14.5703125" customWidth="1"/>
    <col min="4" max="4" width="13.7109375" customWidth="1"/>
    <col min="5" max="5" width="15.7109375" customWidth="1"/>
    <col min="6" max="6" width="9.42578125" customWidth="1"/>
    <col min="7" max="7" width="10.140625" customWidth="1"/>
    <col min="8" max="8" width="12.5703125" customWidth="1"/>
    <col min="9" max="9" width="13.7109375" customWidth="1"/>
    <col min="11" max="11" width="21.5703125" customWidth="1"/>
    <col min="13" max="13" width="12.42578125" customWidth="1"/>
    <col min="14" max="14" width="9.85546875" customWidth="1"/>
  </cols>
  <sheetData>
    <row r="1" spans="1:14">
      <c r="A1" s="12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6"/>
      <c r="N1" s="13" t="s">
        <v>0</v>
      </c>
    </row>
    <row r="2" spans="1:14">
      <c r="A2" s="12"/>
      <c r="B2" s="1" t="s">
        <v>36</v>
      </c>
      <c r="C2" s="1"/>
      <c r="D2" s="1"/>
      <c r="E2" s="1"/>
      <c r="F2" s="2"/>
      <c r="G2" s="1"/>
      <c r="H2" s="3"/>
      <c r="I2" s="3"/>
      <c r="J2" s="4"/>
      <c r="K2" s="5"/>
      <c r="L2" s="1"/>
      <c r="M2" s="6"/>
      <c r="N2" s="1"/>
    </row>
    <row r="3" spans="1:14">
      <c r="A3" s="12"/>
      <c r="B3" s="1" t="s">
        <v>37</v>
      </c>
      <c r="C3" s="8" t="s">
        <v>39</v>
      </c>
      <c r="D3" s="9"/>
      <c r="E3" s="7"/>
      <c r="F3" s="7" t="s">
        <v>38</v>
      </c>
      <c r="G3" s="14">
        <v>11</v>
      </c>
      <c r="H3" s="3"/>
      <c r="I3" s="3"/>
      <c r="J3" s="4"/>
      <c r="K3" s="5"/>
      <c r="L3" s="1"/>
      <c r="M3" s="6"/>
      <c r="N3" s="1"/>
    </row>
    <row r="4" spans="1:14">
      <c r="A4" s="12"/>
      <c r="B4" s="10">
        <v>44170</v>
      </c>
      <c r="C4" s="11"/>
      <c r="D4" s="11"/>
      <c r="E4" s="1"/>
      <c r="F4" s="2"/>
      <c r="G4" s="1"/>
      <c r="H4" s="3"/>
      <c r="I4" s="3"/>
      <c r="J4" s="4"/>
      <c r="K4" s="5"/>
      <c r="L4" s="1"/>
      <c r="M4" s="6"/>
      <c r="N4" s="1"/>
    </row>
    <row r="5" spans="1:14">
      <c r="A5" s="12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6"/>
      <c r="N5" s="1"/>
    </row>
    <row r="6" spans="1:14">
      <c r="A6" s="12"/>
      <c r="B6" s="8" t="s">
        <v>41</v>
      </c>
      <c r="C6" s="15"/>
      <c r="D6" s="15"/>
      <c r="E6" s="15"/>
      <c r="F6" s="15"/>
      <c r="G6" s="9"/>
      <c r="H6" s="3"/>
      <c r="I6" s="3"/>
      <c r="J6" s="4"/>
      <c r="K6" s="5"/>
      <c r="L6" s="1"/>
      <c r="M6" s="6"/>
      <c r="N6" s="1"/>
    </row>
    <row r="7" spans="1:14">
      <c r="A7" s="12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6"/>
      <c r="N7" s="1"/>
    </row>
    <row r="8" spans="1:14">
      <c r="A8" s="12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6"/>
      <c r="N8" s="1"/>
    </row>
    <row r="9" spans="1:14" ht="60">
      <c r="A9" s="16" t="s">
        <v>35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42</v>
      </c>
      <c r="I9" s="16" t="s">
        <v>43</v>
      </c>
      <c r="J9" s="17" t="s">
        <v>44</v>
      </c>
      <c r="K9" s="23" t="s">
        <v>45</v>
      </c>
      <c r="L9" s="16" t="s">
        <v>9</v>
      </c>
      <c r="M9" s="16" t="s">
        <v>10</v>
      </c>
      <c r="N9" s="16" t="s">
        <v>40</v>
      </c>
    </row>
    <row r="10" spans="1:14" ht="72">
      <c r="A10" s="24" t="s">
        <v>41</v>
      </c>
      <c r="B10" s="18">
        <v>1</v>
      </c>
      <c r="C10" s="19" t="s">
        <v>30</v>
      </c>
      <c r="D10" s="19" t="s">
        <v>31</v>
      </c>
      <c r="E10" s="19" t="s">
        <v>32</v>
      </c>
      <c r="F10" s="20" t="s">
        <v>11</v>
      </c>
      <c r="G10" s="20">
        <v>37885</v>
      </c>
      <c r="H10" s="18" t="s">
        <v>19</v>
      </c>
      <c r="I10" s="18" t="s">
        <v>20</v>
      </c>
      <c r="J10" s="19">
        <v>251</v>
      </c>
      <c r="K10" s="25" t="str">
        <f>VLOOKUP(J10,[3]ОО!C:E,3,FALSE)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0" s="19">
        <v>11</v>
      </c>
      <c r="M10" s="21" t="s">
        <v>47</v>
      </c>
      <c r="N10" s="19">
        <v>100</v>
      </c>
    </row>
    <row r="11" spans="1:14" ht="72">
      <c r="A11" s="24" t="s">
        <v>41</v>
      </c>
      <c r="B11" s="18">
        <v>2</v>
      </c>
      <c r="C11" s="19" t="s">
        <v>12</v>
      </c>
      <c r="D11" s="19" t="s">
        <v>13</v>
      </c>
      <c r="E11" s="19" t="s">
        <v>14</v>
      </c>
      <c r="F11" s="18" t="s">
        <v>11</v>
      </c>
      <c r="G11" s="20">
        <v>37835</v>
      </c>
      <c r="H11" s="18" t="s">
        <v>19</v>
      </c>
      <c r="I11" s="18" t="s">
        <v>20</v>
      </c>
      <c r="J11" s="19">
        <v>238</v>
      </c>
      <c r="K11" s="25" t="str">
        <f>VLOOKUP(J11,[3]ОО!C:E,3,FALSE)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11" s="18">
        <v>11</v>
      </c>
      <c r="M11" s="21" t="s">
        <v>47</v>
      </c>
      <c r="N11" s="19">
        <v>5</v>
      </c>
    </row>
    <row r="12" spans="1:14" ht="72">
      <c r="A12" s="24" t="s">
        <v>41</v>
      </c>
      <c r="B12" s="18">
        <v>3</v>
      </c>
      <c r="C12" s="19" t="s">
        <v>15</v>
      </c>
      <c r="D12" s="19" t="s">
        <v>16</v>
      </c>
      <c r="E12" s="19" t="s">
        <v>17</v>
      </c>
      <c r="F12" s="20" t="s">
        <v>18</v>
      </c>
      <c r="G12" s="20">
        <v>37852</v>
      </c>
      <c r="H12" s="18" t="s">
        <v>19</v>
      </c>
      <c r="I12" s="18" t="s">
        <v>20</v>
      </c>
      <c r="J12" s="19">
        <v>244</v>
      </c>
      <c r="K12" s="25" t="str">
        <f>VLOOKUP(J12,[3]ОО!C:E,3,FALSE)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2" s="19">
        <v>11</v>
      </c>
      <c r="M12" s="22" t="s">
        <v>47</v>
      </c>
      <c r="N12" s="19">
        <v>0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2020-12-08T13:31:04Z</dcterms:modified>
</cp:coreProperties>
</file>